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24519"/>
</workbook>
</file>

<file path=xl/calcChain.xml><?xml version="1.0" encoding="utf-8"?>
<calcChain xmlns="http://schemas.openxmlformats.org/spreadsheetml/2006/main">
  <c r="I29" i="1"/>
  <c r="H29"/>
  <c r="F29"/>
  <c r="E29"/>
  <c r="D29"/>
  <c r="C29"/>
  <c r="B29"/>
  <c r="I28"/>
  <c r="H28"/>
  <c r="F28"/>
  <c r="E28"/>
  <c r="D28"/>
  <c r="C28"/>
  <c r="B28"/>
  <c r="I27"/>
  <c r="H27"/>
  <c r="F27"/>
  <c r="E27"/>
  <c r="D27"/>
  <c r="C27"/>
  <c r="B27"/>
  <c r="I26"/>
  <c r="H26"/>
  <c r="F26"/>
  <c r="E26"/>
  <c r="D26"/>
  <c r="C26"/>
  <c r="B26"/>
  <c r="I25"/>
  <c r="H25"/>
  <c r="F25"/>
  <c r="E25"/>
  <c r="D25"/>
  <c r="C25"/>
  <c r="B25"/>
  <c r="I24"/>
  <c r="H24"/>
  <c r="F24"/>
  <c r="E24"/>
  <c r="D24"/>
  <c r="C24"/>
  <c r="B24"/>
  <c r="I23"/>
  <c r="H23"/>
  <c r="F23"/>
  <c r="E23"/>
  <c r="D23"/>
  <c r="C23"/>
  <c r="B23"/>
  <c r="I22"/>
  <c r="H22"/>
  <c r="F22"/>
  <c r="E22"/>
  <c r="D22"/>
  <c r="C22"/>
  <c r="B22"/>
  <c r="I21"/>
  <c r="H21"/>
  <c r="F21"/>
  <c r="E21"/>
  <c r="D21"/>
  <c r="C21"/>
  <c r="B21"/>
  <c r="I20"/>
  <c r="H20"/>
  <c r="F20"/>
  <c r="E20"/>
  <c r="D20"/>
  <c r="C20"/>
  <c r="B20"/>
  <c r="I19"/>
  <c r="H19"/>
  <c r="F19"/>
  <c r="E19"/>
  <c r="D19"/>
  <c r="C19"/>
  <c r="B19"/>
  <c r="I18"/>
  <c r="H18"/>
  <c r="F18"/>
  <c r="E18"/>
  <c r="D18"/>
  <c r="C18"/>
  <c r="B18"/>
  <c r="I17"/>
  <c r="H17"/>
  <c r="F17"/>
  <c r="E17"/>
  <c r="D17"/>
  <c r="C17"/>
  <c r="B17"/>
  <c r="I16"/>
  <c r="H16"/>
  <c r="F16"/>
  <c r="E16"/>
  <c r="D16"/>
  <c r="C16"/>
  <c r="B16"/>
  <c r="I15"/>
  <c r="H15"/>
  <c r="F15"/>
  <c r="E15"/>
  <c r="D15"/>
  <c r="C15"/>
  <c r="B15"/>
  <c r="I14"/>
  <c r="H14"/>
  <c r="F14"/>
  <c r="E14"/>
  <c r="D14"/>
  <c r="C14"/>
  <c r="B14"/>
  <c r="I13"/>
  <c r="H13"/>
  <c r="F13"/>
  <c r="E13"/>
  <c r="D13"/>
  <c r="C13"/>
  <c r="B13"/>
  <c r="I12"/>
  <c r="H12"/>
  <c r="F12"/>
  <c r="E12"/>
  <c r="D12"/>
  <c r="C12"/>
  <c r="B12"/>
</calcChain>
</file>

<file path=xl/sharedStrings.xml><?xml version="1.0" encoding="utf-8"?>
<sst xmlns="http://schemas.openxmlformats.org/spreadsheetml/2006/main" count="136" uniqueCount="59">
  <si>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</si>
  <si>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</si>
  <si>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</si>
  <si>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</si>
  <si>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</si>
  <si>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</si>
  <si>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</si>
  <si>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</si>
  <si>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</si>
  <si>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</si>
  <si>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</si>
  <si>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</si>
  <si>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</si>
  <si>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</si>
  <si>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</si>
  <si>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</si>
  <si>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</si>
  <si>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</si>
  <si>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</si>
  <si>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</si>
  <si>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</si>
  <si>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</si>
  <si>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</si>
  <si>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</si>
  <si>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</si>
  <si>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</si>
  <si>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</si>
  <si>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</si>
  <si>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</si>
  <si>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</si>
  <si>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</si>
  <si>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</si>
  <si>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</si>
  <si>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</si>
  <si>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Віктор ЛОБАЧ</t>
  </si>
  <si>
    <t>Іванівська рада</t>
  </si>
  <si>
    <t>с.Іванівка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</si>
  <si>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</si>
  <si>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</si>
  <si>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</si>
  <si>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</si>
  <si>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</si>
  <si>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</si>
  <si>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</si>
  <si>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</si>
  <si>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</si>
  <si>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</si>
  <si>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</si>
  <si>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</si>
  <si>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</si>
  <si>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</si>
  <si>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</si>
  <si>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</si>
  <si>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</si>
  <si>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</si>
  <si>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починаючи з</t>
  </si>
  <si>
    <t>код ЄДРПОУ органу місцевого самоврядування</t>
  </si>
  <si>
    <t>150-ВК,151-ВК</t>
  </si>
  <si>
    <t>+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</si>
</sst>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2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right" vertical="top" wrapText="1"/>
    </xf>
    <xf numFmtId="14" fontId="5" fillId="0" borderId="4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14" fontId="1" fillId="0" borderId="1" xfId="0" applyNumberFormat="1" applyFont="1" applyFill="1" applyBorder="1" applyAlignment="1">
      <alignment vertical="top" wrapText="1"/>
    </xf>
    <xf numFmtId="14" fontId="5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9"/>
  <sheetViews>
    <sheetView tabSelected="1" topLeftCell="A20" zoomScale="75" zoomScaleNormal="75" workbookViewId="0">
      <selection activeCell="E11" sqref="E11"/>
    </sheetView>
  </sheetViews>
  <sheetFormatPr defaultRowHeight="15"/>
  <cols>
    <col min="4" max="5" width="13.28515625" customWidth="1"/>
    <col min="6" max="6" width="9.140625" style="2"/>
    <col min="7" max="7" width="11.85546875" style="2" customWidth="1"/>
    <col min="8" max="8" width="12.28515625" style="2" customWidth="1"/>
    <col min="9" max="9" width="11.85546875" style="2" customWidth="1"/>
    <col min="10" max="13" width="19.7109375" style="2" customWidth="1"/>
    <col min="14" max="14" width="7.42578125" style="2" customWidth="1"/>
    <col min="15" max="15" width="12" style="2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 s="1" customFormat="1" ht="51.75" customHeight="1">
      <c r="F2" s="2"/>
      <c r="G2" s="2"/>
      <c r="H2" s="2"/>
      <c r="I2" s="2"/>
      <c r="J2" s="2"/>
      <c r="K2" s="2"/>
      <c r="L2" s="2"/>
      <c r="M2" s="2"/>
      <c r="N2" s="2"/>
      <c r="O2" s="2"/>
      <c r="P2" s="63" t="s">
        <v>33</v>
      </c>
      <c r="Q2" s="63"/>
      <c r="R2" s="63"/>
      <c r="S2" s="63"/>
      <c r="T2" s="63"/>
    </row>
    <row r="3" spans="1:20" s="1" customFormat="1">
      <c r="F3" s="2"/>
      <c r="G3" s="2"/>
      <c r="H3" s="2"/>
      <c r="I3" s="2"/>
      <c r="J3" s="2"/>
      <c r="K3" s="2"/>
      <c r="L3" s="2"/>
      <c r="M3" s="2"/>
      <c r="N3" s="2"/>
      <c r="O3" s="2"/>
    </row>
    <row r="4" spans="1:20" s="2" customFormat="1" ht="21.75" customHeight="1">
      <c r="A4" s="54" t="s">
        <v>16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</row>
    <row r="5" spans="1:20" s="2" customFormat="1" ht="18.75" customHeight="1">
      <c r="A5" s="54" t="s">
        <v>15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</row>
    <row r="6" spans="1:20" s="2" customFormat="1" ht="21.75" customHeight="1">
      <c r="A6" s="23"/>
      <c r="B6" s="23"/>
      <c r="C6" s="23"/>
      <c r="D6" s="54" t="s">
        <v>55</v>
      </c>
      <c r="E6" s="54"/>
      <c r="F6" s="56">
        <v>44927</v>
      </c>
      <c r="G6" s="57"/>
      <c r="H6" s="58" t="s">
        <v>56</v>
      </c>
      <c r="I6" s="54"/>
      <c r="J6" s="54"/>
      <c r="K6" s="54"/>
      <c r="L6" s="24">
        <v>4378379</v>
      </c>
      <c r="M6" s="23"/>
      <c r="N6" s="23"/>
      <c r="O6" s="23"/>
      <c r="P6" s="25"/>
      <c r="Q6" s="25"/>
      <c r="R6" s="25"/>
      <c r="S6" s="25"/>
      <c r="T6" s="25"/>
    </row>
    <row r="7" spans="1:20" s="3" customFormat="1" ht="43.5" customHeight="1">
      <c r="A7" s="50" t="s">
        <v>27</v>
      </c>
      <c r="B7" s="50" t="s">
        <v>0</v>
      </c>
      <c r="C7" s="50" t="s">
        <v>10</v>
      </c>
      <c r="D7" s="50" t="s">
        <v>1</v>
      </c>
      <c r="E7" s="50"/>
      <c r="F7" s="50"/>
      <c r="G7" s="50"/>
      <c r="H7" s="50"/>
      <c r="I7" s="50"/>
      <c r="J7" s="55" t="s">
        <v>24</v>
      </c>
      <c r="K7" s="55"/>
      <c r="L7" s="55"/>
      <c r="M7" s="55"/>
      <c r="N7" s="50" t="s">
        <v>2</v>
      </c>
      <c r="O7" s="50"/>
      <c r="P7" s="50"/>
      <c r="Q7" s="50"/>
      <c r="R7" s="50"/>
      <c r="S7" s="50"/>
      <c r="T7" s="50"/>
    </row>
    <row r="8" spans="1:20" s="1" customFormat="1" ht="132" customHeight="1">
      <c r="A8" s="50"/>
      <c r="B8" s="50"/>
      <c r="C8" s="50"/>
      <c r="D8" s="50" t="s">
        <v>21</v>
      </c>
      <c r="E8" s="50" t="s">
        <v>28</v>
      </c>
      <c r="F8" s="50" t="s">
        <v>25</v>
      </c>
      <c r="G8" s="50" t="s">
        <v>26</v>
      </c>
      <c r="H8" s="50" t="s">
        <v>29</v>
      </c>
      <c r="I8" s="50" t="s">
        <v>9</v>
      </c>
      <c r="J8" s="55" t="s">
        <v>13</v>
      </c>
      <c r="K8" s="55"/>
      <c r="L8" s="55" t="s">
        <v>14</v>
      </c>
      <c r="M8" s="55"/>
      <c r="N8" s="51" t="s">
        <v>3</v>
      </c>
      <c r="O8" s="51" t="s">
        <v>6</v>
      </c>
      <c r="P8" s="51" t="s">
        <v>4</v>
      </c>
      <c r="Q8" s="51" t="s">
        <v>5</v>
      </c>
      <c r="R8" s="51" t="s">
        <v>12</v>
      </c>
      <c r="S8" s="52" t="s">
        <v>7</v>
      </c>
      <c r="T8" s="52" t="s">
        <v>8</v>
      </c>
    </row>
    <row r="9" spans="1:20" s="1" customFormat="1" ht="251.25" customHeight="1">
      <c r="A9" s="50"/>
      <c r="B9" s="50"/>
      <c r="C9" s="50"/>
      <c r="D9" s="50"/>
      <c r="E9" s="50"/>
      <c r="F9" s="50"/>
      <c r="G9" s="50"/>
      <c r="H9" s="50"/>
      <c r="I9" s="50"/>
      <c r="J9" s="17" t="s">
        <v>23</v>
      </c>
      <c r="K9" s="17" t="s">
        <v>22</v>
      </c>
      <c r="L9" s="17" t="s">
        <v>23</v>
      </c>
      <c r="M9" s="17" t="s">
        <v>22</v>
      </c>
      <c r="N9" s="51"/>
      <c r="O9" s="51"/>
      <c r="P9" s="51"/>
      <c r="Q9" s="51"/>
      <c r="R9" s="51"/>
      <c r="S9" s="52"/>
      <c r="T9" s="52"/>
    </row>
    <row r="10" spans="1:20" s="4" customFormat="1" ht="19.5" customHeight="1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8">
        <v>8</v>
      </c>
      <c r="I10" s="18">
        <v>9</v>
      </c>
      <c r="J10" s="18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</row>
    <row r="11" spans="1:20" s="1" customFormat="1" ht="33.75" customHeight="1">
      <c r="A11" s="19">
        <v>1</v>
      </c>
      <c r="B11" s="28">
        <v>15</v>
      </c>
      <c r="C11" s="29">
        <v>1514</v>
      </c>
      <c r="D11" s="20">
        <v>5121855100</v>
      </c>
      <c r="E11" s="30" t="s">
        <v>35</v>
      </c>
      <c r="F11" s="31" t="s">
        <v>57</v>
      </c>
      <c r="G11" s="32">
        <v>44753</v>
      </c>
      <c r="H11" s="32">
        <v>44927</v>
      </c>
      <c r="I11" s="32">
        <v>44927</v>
      </c>
      <c r="J11" s="33">
        <v>5121855101</v>
      </c>
      <c r="K11" s="34" t="s">
        <v>36</v>
      </c>
      <c r="L11" s="33"/>
      <c r="M11" s="34"/>
      <c r="N11" s="35" t="s">
        <v>58</v>
      </c>
      <c r="O11" s="35" t="s">
        <v>58</v>
      </c>
      <c r="P11" s="36"/>
      <c r="Q11" s="36"/>
      <c r="R11" s="36"/>
      <c r="S11" s="35" t="s">
        <v>58</v>
      </c>
      <c r="T11" s="35" t="s">
        <v>58</v>
      </c>
    </row>
    <row r="12" spans="1:20" s="1" customFormat="1" ht="47.25">
      <c r="A12" s="21"/>
      <c r="B12" s="37">
        <f t="shared" ref="B12:I12" si="0">B11</f>
        <v>15</v>
      </c>
      <c r="C12" s="29">
        <f t="shared" si="0"/>
        <v>1514</v>
      </c>
      <c r="D12" s="22">
        <f t="shared" si="0"/>
        <v>5121855100</v>
      </c>
      <c r="E12" s="38" t="str">
        <f t="shared" si="0"/>
        <v>Іванівська рада</v>
      </c>
      <c r="F12" s="39" t="str">
        <f t="shared" si="0"/>
        <v>150-ВК,151-ВК</v>
      </c>
      <c r="G12" s="32">
        <v>44753</v>
      </c>
      <c r="H12" s="40">
        <f t="shared" si="0"/>
        <v>44927</v>
      </c>
      <c r="I12" s="40">
        <f t="shared" si="0"/>
        <v>44927</v>
      </c>
      <c r="J12" s="33">
        <v>5121880401</v>
      </c>
      <c r="K12" s="34" t="s">
        <v>37</v>
      </c>
      <c r="L12" s="20"/>
      <c r="M12" s="20"/>
      <c r="N12" s="35" t="s">
        <v>58</v>
      </c>
      <c r="O12" s="35" t="s">
        <v>58</v>
      </c>
      <c r="P12" s="41"/>
      <c r="Q12" s="41"/>
      <c r="R12" s="41"/>
      <c r="S12" s="35" t="s">
        <v>58</v>
      </c>
      <c r="T12" s="35" t="s">
        <v>58</v>
      </c>
    </row>
    <row r="13" spans="1:20" s="1" customFormat="1" ht="35.25" customHeight="1">
      <c r="A13" s="21"/>
      <c r="B13" s="37">
        <f t="shared" ref="B13:I13" si="1">B11</f>
        <v>15</v>
      </c>
      <c r="C13" s="29">
        <f t="shared" si="1"/>
        <v>1514</v>
      </c>
      <c r="D13" s="22">
        <f t="shared" si="1"/>
        <v>5121855100</v>
      </c>
      <c r="E13" s="38" t="str">
        <f t="shared" si="1"/>
        <v>Іванівська рада</v>
      </c>
      <c r="F13" s="39" t="str">
        <f t="shared" si="1"/>
        <v>150-ВК,151-ВК</v>
      </c>
      <c r="G13" s="32">
        <v>44753</v>
      </c>
      <c r="H13" s="40">
        <f t="shared" si="1"/>
        <v>44927</v>
      </c>
      <c r="I13" s="40">
        <f t="shared" si="1"/>
        <v>44927</v>
      </c>
      <c r="J13" s="30">
        <v>5121880402</v>
      </c>
      <c r="K13" s="20" t="s">
        <v>38</v>
      </c>
      <c r="L13" s="20"/>
      <c r="M13" s="20"/>
      <c r="N13" s="35" t="s">
        <v>58</v>
      </c>
      <c r="O13" s="35" t="s">
        <v>58</v>
      </c>
      <c r="P13" s="36"/>
      <c r="Q13" s="36"/>
      <c r="R13" s="36"/>
      <c r="S13" s="35" t="s">
        <v>58</v>
      </c>
      <c r="T13" s="35" t="s">
        <v>58</v>
      </c>
    </row>
    <row r="14" spans="1:20" s="1" customFormat="1" ht="28.5" customHeight="1">
      <c r="A14" s="21"/>
      <c r="B14" s="37">
        <f t="shared" ref="B14:I14" si="2">B11</f>
        <v>15</v>
      </c>
      <c r="C14" s="29">
        <f t="shared" si="2"/>
        <v>1514</v>
      </c>
      <c r="D14" s="22">
        <f t="shared" si="2"/>
        <v>5121855100</v>
      </c>
      <c r="E14" s="38" t="str">
        <f t="shared" si="2"/>
        <v>Іванівська рада</v>
      </c>
      <c r="F14" s="39" t="str">
        <f t="shared" si="2"/>
        <v>150-ВК,151-ВК</v>
      </c>
      <c r="G14" s="32">
        <v>44753</v>
      </c>
      <c r="H14" s="40">
        <f t="shared" si="2"/>
        <v>44927</v>
      </c>
      <c r="I14" s="40">
        <f t="shared" si="2"/>
        <v>44927</v>
      </c>
      <c r="J14" s="30">
        <v>5121880403</v>
      </c>
      <c r="K14" s="20" t="s">
        <v>39</v>
      </c>
      <c r="L14" s="20"/>
      <c r="M14" s="20"/>
      <c r="N14" s="35" t="s">
        <v>58</v>
      </c>
      <c r="O14" s="35" t="s">
        <v>58</v>
      </c>
      <c r="P14" s="41"/>
      <c r="Q14" s="41"/>
      <c r="R14" s="41"/>
      <c r="S14" s="35" t="s">
        <v>58</v>
      </c>
      <c r="T14" s="35" t="s">
        <v>58</v>
      </c>
    </row>
    <row r="15" spans="1:20" s="1" customFormat="1" ht="33" customHeight="1">
      <c r="A15" s="21"/>
      <c r="B15" s="37">
        <f t="shared" ref="B15:I15" si="3">B11</f>
        <v>15</v>
      </c>
      <c r="C15" s="29">
        <f t="shared" si="3"/>
        <v>1514</v>
      </c>
      <c r="D15" s="22">
        <f t="shared" si="3"/>
        <v>5121855100</v>
      </c>
      <c r="E15" s="38" t="str">
        <f t="shared" si="3"/>
        <v>Іванівська рада</v>
      </c>
      <c r="F15" s="39" t="str">
        <f t="shared" si="3"/>
        <v>150-ВК,151-ВК</v>
      </c>
      <c r="G15" s="32">
        <v>44753</v>
      </c>
      <c r="H15" s="40">
        <f t="shared" si="3"/>
        <v>44927</v>
      </c>
      <c r="I15" s="40">
        <f t="shared" si="3"/>
        <v>44927</v>
      </c>
      <c r="J15" s="30">
        <v>5121880404</v>
      </c>
      <c r="K15" s="20" t="s">
        <v>40</v>
      </c>
      <c r="L15" s="20"/>
      <c r="M15" s="20"/>
      <c r="N15" s="35" t="s">
        <v>58</v>
      </c>
      <c r="O15" s="35" t="s">
        <v>58</v>
      </c>
      <c r="P15" s="36"/>
      <c r="Q15" s="36"/>
      <c r="R15" s="36"/>
      <c r="S15" s="35" t="s">
        <v>58</v>
      </c>
      <c r="T15" s="35" t="s">
        <v>58</v>
      </c>
    </row>
    <row r="16" spans="1:20" s="1" customFormat="1" ht="30.75" customHeight="1">
      <c r="A16" s="21"/>
      <c r="B16" s="37">
        <f t="shared" ref="B16:I16" si="4">B11</f>
        <v>15</v>
      </c>
      <c r="C16" s="29">
        <f t="shared" si="4"/>
        <v>1514</v>
      </c>
      <c r="D16" s="22">
        <f t="shared" si="4"/>
        <v>5121855100</v>
      </c>
      <c r="E16" s="38" t="str">
        <f t="shared" si="4"/>
        <v>Іванівська рада</v>
      </c>
      <c r="F16" s="39" t="str">
        <f t="shared" si="4"/>
        <v>150-ВК,151-ВК</v>
      </c>
      <c r="G16" s="32">
        <v>44753</v>
      </c>
      <c r="H16" s="40">
        <f t="shared" si="4"/>
        <v>44927</v>
      </c>
      <c r="I16" s="40">
        <f t="shared" si="4"/>
        <v>44927</v>
      </c>
      <c r="J16" s="30">
        <v>5121880701</v>
      </c>
      <c r="K16" s="20" t="s">
        <v>41</v>
      </c>
      <c r="L16" s="20"/>
      <c r="M16" s="20"/>
      <c r="N16" s="35" t="s">
        <v>58</v>
      </c>
      <c r="O16" s="35" t="s">
        <v>58</v>
      </c>
      <c r="P16" s="41"/>
      <c r="Q16" s="41"/>
      <c r="R16" s="41"/>
      <c r="S16" s="35" t="s">
        <v>58</v>
      </c>
      <c r="T16" s="35" t="s">
        <v>58</v>
      </c>
    </row>
    <row r="17" spans="1:20" s="1" customFormat="1" ht="33" customHeight="1">
      <c r="A17" s="21"/>
      <c r="B17" s="37">
        <f t="shared" ref="B17:I17" si="5">B11</f>
        <v>15</v>
      </c>
      <c r="C17" s="29">
        <f t="shared" si="5"/>
        <v>1514</v>
      </c>
      <c r="D17" s="22">
        <f t="shared" si="5"/>
        <v>5121855100</v>
      </c>
      <c r="E17" s="38" t="str">
        <f t="shared" si="5"/>
        <v>Іванівська рада</v>
      </c>
      <c r="F17" s="39" t="str">
        <f t="shared" si="5"/>
        <v>150-ВК,151-ВК</v>
      </c>
      <c r="G17" s="32">
        <v>44753</v>
      </c>
      <c r="H17" s="40">
        <f t="shared" si="5"/>
        <v>44927</v>
      </c>
      <c r="I17" s="40">
        <f t="shared" si="5"/>
        <v>44927</v>
      </c>
      <c r="J17" s="30">
        <v>5121880702</v>
      </c>
      <c r="K17" s="20" t="s">
        <v>42</v>
      </c>
      <c r="L17" s="20"/>
      <c r="M17" s="20"/>
      <c r="N17" s="35" t="s">
        <v>58</v>
      </c>
      <c r="O17" s="35" t="s">
        <v>58</v>
      </c>
      <c r="P17" s="36"/>
      <c r="Q17" s="36"/>
      <c r="R17" s="36"/>
      <c r="S17" s="35" t="s">
        <v>58</v>
      </c>
      <c r="T17" s="35" t="s">
        <v>58</v>
      </c>
    </row>
    <row r="18" spans="1:20" s="1" customFormat="1" ht="28.5" customHeight="1">
      <c r="A18" s="21"/>
      <c r="B18" s="37">
        <f t="shared" ref="B18:I18" si="6">B11</f>
        <v>15</v>
      </c>
      <c r="C18" s="29">
        <f t="shared" si="6"/>
        <v>1514</v>
      </c>
      <c r="D18" s="22">
        <f t="shared" si="6"/>
        <v>5121855100</v>
      </c>
      <c r="E18" s="38" t="str">
        <f t="shared" si="6"/>
        <v>Іванівська рада</v>
      </c>
      <c r="F18" s="39" t="str">
        <f t="shared" si="6"/>
        <v>150-ВК,151-ВК</v>
      </c>
      <c r="G18" s="32">
        <v>44753</v>
      </c>
      <c r="H18" s="40">
        <f t="shared" si="6"/>
        <v>44927</v>
      </c>
      <c r="I18" s="40">
        <f t="shared" si="6"/>
        <v>44927</v>
      </c>
      <c r="J18" s="30">
        <v>5121880703</v>
      </c>
      <c r="K18" s="20" t="s">
        <v>43</v>
      </c>
      <c r="L18" s="20"/>
      <c r="M18" s="20"/>
      <c r="N18" s="35" t="s">
        <v>58</v>
      </c>
      <c r="O18" s="35" t="s">
        <v>58</v>
      </c>
      <c r="P18" s="41"/>
      <c r="Q18" s="41"/>
      <c r="R18" s="41"/>
      <c r="S18" s="35" t="s">
        <v>58</v>
      </c>
      <c r="T18" s="35" t="s">
        <v>58</v>
      </c>
    </row>
    <row r="19" spans="1:20" s="1" customFormat="1" ht="33.75" customHeight="1">
      <c r="A19" s="21"/>
      <c r="B19" s="37">
        <f t="shared" ref="B19:I19" si="7">B11</f>
        <v>15</v>
      </c>
      <c r="C19" s="29">
        <f t="shared" si="7"/>
        <v>1514</v>
      </c>
      <c r="D19" s="22">
        <f t="shared" si="7"/>
        <v>5121855100</v>
      </c>
      <c r="E19" s="38" t="str">
        <f t="shared" si="7"/>
        <v>Іванівська рада</v>
      </c>
      <c r="F19" s="39" t="str">
        <f t="shared" si="7"/>
        <v>150-ВК,151-ВК</v>
      </c>
      <c r="G19" s="32">
        <v>44753</v>
      </c>
      <c r="H19" s="40">
        <f t="shared" si="7"/>
        <v>44927</v>
      </c>
      <c r="I19" s="40">
        <f t="shared" si="7"/>
        <v>44927</v>
      </c>
      <c r="J19" s="30">
        <v>5121880704</v>
      </c>
      <c r="K19" s="20" t="s">
        <v>44</v>
      </c>
      <c r="L19" s="20"/>
      <c r="M19" s="20"/>
      <c r="N19" s="35" t="s">
        <v>58</v>
      </c>
      <c r="O19" s="35" t="s">
        <v>58</v>
      </c>
      <c r="P19" s="36"/>
      <c r="Q19" s="36"/>
      <c r="R19" s="36"/>
      <c r="S19" s="35" t="s">
        <v>58</v>
      </c>
      <c r="T19" s="35" t="s">
        <v>58</v>
      </c>
    </row>
    <row r="20" spans="1:20" s="1" customFormat="1" ht="32.25" customHeight="1">
      <c r="A20" s="21"/>
      <c r="B20" s="37">
        <f t="shared" ref="B20:I20" si="8">B11</f>
        <v>15</v>
      </c>
      <c r="C20" s="29">
        <f t="shared" si="8"/>
        <v>1514</v>
      </c>
      <c r="D20" s="22">
        <f t="shared" si="8"/>
        <v>5121855100</v>
      </c>
      <c r="E20" s="38" t="str">
        <f t="shared" si="8"/>
        <v>Іванівська рада</v>
      </c>
      <c r="F20" s="39" t="str">
        <f t="shared" si="8"/>
        <v>150-ВК,151-ВК</v>
      </c>
      <c r="G20" s="32">
        <v>44753</v>
      </c>
      <c r="H20" s="40">
        <f t="shared" si="8"/>
        <v>44927</v>
      </c>
      <c r="I20" s="40">
        <f t="shared" si="8"/>
        <v>44927</v>
      </c>
      <c r="J20" s="30">
        <v>5121880705</v>
      </c>
      <c r="K20" s="20" t="s">
        <v>45</v>
      </c>
      <c r="L20" s="20"/>
      <c r="M20" s="20"/>
      <c r="N20" s="35" t="s">
        <v>58</v>
      </c>
      <c r="O20" s="35" t="s">
        <v>58</v>
      </c>
      <c r="P20" s="41"/>
      <c r="Q20" s="41"/>
      <c r="R20" s="41"/>
      <c r="S20" s="35" t="s">
        <v>58</v>
      </c>
      <c r="T20" s="35" t="s">
        <v>58</v>
      </c>
    </row>
    <row r="21" spans="1:20" s="1" customFormat="1" ht="30.75" customHeight="1">
      <c r="A21" s="21"/>
      <c r="B21" s="37">
        <f t="shared" ref="B21:I21" si="9">B11</f>
        <v>15</v>
      </c>
      <c r="C21" s="29">
        <f t="shared" si="9"/>
        <v>1514</v>
      </c>
      <c r="D21" s="22">
        <f t="shared" si="9"/>
        <v>5121855100</v>
      </c>
      <c r="E21" s="38" t="str">
        <f t="shared" si="9"/>
        <v>Іванівська рада</v>
      </c>
      <c r="F21" s="39" t="str">
        <f t="shared" si="9"/>
        <v>150-ВК,151-ВК</v>
      </c>
      <c r="G21" s="32">
        <v>44753</v>
      </c>
      <c r="H21" s="40">
        <f t="shared" si="9"/>
        <v>44927</v>
      </c>
      <c r="I21" s="40">
        <f t="shared" si="9"/>
        <v>44927</v>
      </c>
      <c r="J21" s="30">
        <v>5121880706</v>
      </c>
      <c r="K21" s="20" t="s">
        <v>46</v>
      </c>
      <c r="L21" s="20"/>
      <c r="M21" s="20"/>
      <c r="N21" s="35" t="s">
        <v>58</v>
      </c>
      <c r="O21" s="35" t="s">
        <v>58</v>
      </c>
      <c r="P21" s="36"/>
      <c r="Q21" s="36"/>
      <c r="R21" s="36"/>
      <c r="S21" s="35" t="s">
        <v>58</v>
      </c>
      <c r="T21" s="35" t="s">
        <v>58</v>
      </c>
    </row>
    <row r="22" spans="1:20" s="1" customFormat="1" ht="35.25" customHeight="1">
      <c r="A22" s="21"/>
      <c r="B22" s="37">
        <f t="shared" ref="B22:I22" si="10">B11</f>
        <v>15</v>
      </c>
      <c r="C22" s="29">
        <f t="shared" si="10"/>
        <v>1514</v>
      </c>
      <c r="D22" s="22">
        <f t="shared" si="10"/>
        <v>5121855100</v>
      </c>
      <c r="E22" s="38" t="str">
        <f t="shared" si="10"/>
        <v>Іванівська рада</v>
      </c>
      <c r="F22" s="39" t="str">
        <f t="shared" si="10"/>
        <v>150-ВК,151-ВК</v>
      </c>
      <c r="G22" s="32">
        <v>44753</v>
      </c>
      <c r="H22" s="40">
        <f t="shared" si="10"/>
        <v>44927</v>
      </c>
      <c r="I22" s="40">
        <f t="shared" si="10"/>
        <v>44927</v>
      </c>
      <c r="J22" s="30">
        <v>5121881201</v>
      </c>
      <c r="K22" s="20" t="s">
        <v>47</v>
      </c>
      <c r="L22" s="20"/>
      <c r="M22" s="20"/>
      <c r="N22" s="35" t="s">
        <v>58</v>
      </c>
      <c r="O22" s="35" t="s">
        <v>58</v>
      </c>
      <c r="P22" s="41"/>
      <c r="Q22" s="41"/>
      <c r="R22" s="41"/>
      <c r="S22" s="35" t="s">
        <v>58</v>
      </c>
      <c r="T22" s="35" t="s">
        <v>58</v>
      </c>
    </row>
    <row r="23" spans="1:20" s="1" customFormat="1" ht="29.25" customHeight="1">
      <c r="A23" s="21"/>
      <c r="B23" s="37">
        <f t="shared" ref="B23:I23" si="11">B11</f>
        <v>15</v>
      </c>
      <c r="C23" s="29">
        <f t="shared" si="11"/>
        <v>1514</v>
      </c>
      <c r="D23" s="22">
        <f t="shared" si="11"/>
        <v>5121855100</v>
      </c>
      <c r="E23" s="38" t="str">
        <f t="shared" si="11"/>
        <v>Іванівська рада</v>
      </c>
      <c r="F23" s="39" t="str">
        <f t="shared" si="11"/>
        <v>150-ВК,151-ВК</v>
      </c>
      <c r="G23" s="32">
        <v>44753</v>
      </c>
      <c r="H23" s="40">
        <f t="shared" si="11"/>
        <v>44927</v>
      </c>
      <c r="I23" s="40">
        <f t="shared" si="11"/>
        <v>44927</v>
      </c>
      <c r="J23" s="30">
        <v>5121881203</v>
      </c>
      <c r="K23" s="20" t="s">
        <v>48</v>
      </c>
      <c r="L23" s="20"/>
      <c r="M23" s="20"/>
      <c r="N23" s="35" t="s">
        <v>58</v>
      </c>
      <c r="O23" s="35" t="s">
        <v>58</v>
      </c>
      <c r="P23" s="36"/>
      <c r="Q23" s="36"/>
      <c r="R23" s="36"/>
      <c r="S23" s="35" t="s">
        <v>58</v>
      </c>
      <c r="T23" s="35" t="s">
        <v>58</v>
      </c>
    </row>
    <row r="24" spans="1:20" s="1" customFormat="1" ht="29.25" customHeight="1">
      <c r="A24" s="21"/>
      <c r="B24" s="37">
        <f t="shared" ref="B24:I24" si="12">B11</f>
        <v>15</v>
      </c>
      <c r="C24" s="29">
        <f t="shared" si="12"/>
        <v>1514</v>
      </c>
      <c r="D24" s="22">
        <f t="shared" si="12"/>
        <v>5121855100</v>
      </c>
      <c r="E24" s="38" t="str">
        <f t="shared" si="12"/>
        <v>Іванівська рада</v>
      </c>
      <c r="F24" s="39" t="str">
        <f t="shared" si="12"/>
        <v>150-ВК,151-ВК</v>
      </c>
      <c r="G24" s="32">
        <v>44753</v>
      </c>
      <c r="H24" s="40">
        <f t="shared" si="12"/>
        <v>44927</v>
      </c>
      <c r="I24" s="40">
        <f t="shared" si="12"/>
        <v>44927</v>
      </c>
      <c r="J24" s="30">
        <v>5121881205</v>
      </c>
      <c r="K24" s="20" t="s">
        <v>49</v>
      </c>
      <c r="L24" s="20"/>
      <c r="M24" s="20"/>
      <c r="N24" s="35" t="s">
        <v>58</v>
      </c>
      <c r="O24" s="35" t="s">
        <v>58</v>
      </c>
      <c r="P24" s="41"/>
      <c r="Q24" s="41"/>
      <c r="R24" s="41"/>
      <c r="S24" s="35" t="s">
        <v>58</v>
      </c>
      <c r="T24" s="35" t="s">
        <v>58</v>
      </c>
    </row>
    <row r="25" spans="1:20" s="1" customFormat="1" ht="28.5" customHeight="1">
      <c r="A25" s="21"/>
      <c r="B25" s="37">
        <f t="shared" ref="B25:I25" si="13">B11</f>
        <v>15</v>
      </c>
      <c r="C25" s="29">
        <f t="shared" si="13"/>
        <v>1514</v>
      </c>
      <c r="D25" s="22">
        <f t="shared" si="13"/>
        <v>5121855100</v>
      </c>
      <c r="E25" s="38" t="str">
        <f t="shared" si="13"/>
        <v>Іванівська рада</v>
      </c>
      <c r="F25" s="39" t="str">
        <f t="shared" si="13"/>
        <v>150-ВК,151-ВК</v>
      </c>
      <c r="G25" s="32">
        <v>44753</v>
      </c>
      <c r="H25" s="40">
        <f t="shared" si="13"/>
        <v>44927</v>
      </c>
      <c r="I25" s="40">
        <f t="shared" si="13"/>
        <v>44927</v>
      </c>
      <c r="J25" s="30">
        <v>5121881207</v>
      </c>
      <c r="K25" s="20" t="s">
        <v>50</v>
      </c>
      <c r="L25" s="20"/>
      <c r="M25" s="20"/>
      <c r="N25" s="35" t="s">
        <v>58</v>
      </c>
      <c r="O25" s="35" t="s">
        <v>58</v>
      </c>
      <c r="P25" s="36"/>
      <c r="Q25" s="36"/>
      <c r="R25" s="36"/>
      <c r="S25" s="35" t="s">
        <v>58</v>
      </c>
      <c r="T25" s="35" t="s">
        <v>58</v>
      </c>
    </row>
    <row r="26" spans="1:20" s="1" customFormat="1" ht="29.25" customHeight="1">
      <c r="A26" s="21"/>
      <c r="B26" s="37">
        <f t="shared" ref="B26:I26" si="14">B11</f>
        <v>15</v>
      </c>
      <c r="C26" s="29">
        <f t="shared" si="14"/>
        <v>1514</v>
      </c>
      <c r="D26" s="22">
        <f t="shared" si="14"/>
        <v>5121855100</v>
      </c>
      <c r="E26" s="38" t="str">
        <f t="shared" si="14"/>
        <v>Іванівська рада</v>
      </c>
      <c r="F26" s="39" t="str">
        <f t="shared" si="14"/>
        <v>150-ВК,151-ВК</v>
      </c>
      <c r="G26" s="32">
        <v>44753</v>
      </c>
      <c r="H26" s="40">
        <f t="shared" si="14"/>
        <v>44927</v>
      </c>
      <c r="I26" s="40">
        <f t="shared" si="14"/>
        <v>44927</v>
      </c>
      <c r="J26" s="30">
        <v>5121881209</v>
      </c>
      <c r="K26" s="20" t="s">
        <v>51</v>
      </c>
      <c r="L26" s="20"/>
      <c r="M26" s="20"/>
      <c r="N26" s="35" t="s">
        <v>58</v>
      </c>
      <c r="O26" s="35" t="s">
        <v>58</v>
      </c>
      <c r="P26" s="41"/>
      <c r="Q26" s="41"/>
      <c r="R26" s="41"/>
      <c r="S26" s="35" t="s">
        <v>58</v>
      </c>
      <c r="T26" s="35" t="s">
        <v>58</v>
      </c>
    </row>
    <row r="27" spans="1:20" s="1" customFormat="1" ht="30.75" customHeight="1">
      <c r="A27" s="21"/>
      <c r="B27" s="37">
        <f t="shared" ref="B27:I27" si="15">B11</f>
        <v>15</v>
      </c>
      <c r="C27" s="29">
        <f t="shared" si="15"/>
        <v>1514</v>
      </c>
      <c r="D27" s="22">
        <f t="shared" si="15"/>
        <v>5121855100</v>
      </c>
      <c r="E27" s="38" t="str">
        <f t="shared" si="15"/>
        <v>Іванівська рада</v>
      </c>
      <c r="F27" s="39" t="str">
        <f t="shared" si="15"/>
        <v>150-ВК,151-ВК</v>
      </c>
      <c r="G27" s="32">
        <v>44753</v>
      </c>
      <c r="H27" s="40">
        <f t="shared" si="15"/>
        <v>44927</v>
      </c>
      <c r="I27" s="40">
        <f t="shared" si="15"/>
        <v>44927</v>
      </c>
      <c r="J27" s="30">
        <v>5121883801</v>
      </c>
      <c r="K27" s="20" t="s">
        <v>52</v>
      </c>
      <c r="L27" s="20"/>
      <c r="M27" s="20"/>
      <c r="N27" s="35" t="s">
        <v>58</v>
      </c>
      <c r="O27" s="35" t="s">
        <v>58</v>
      </c>
      <c r="P27" s="36"/>
      <c r="Q27" s="36"/>
      <c r="R27" s="36"/>
      <c r="S27" s="35" t="s">
        <v>58</v>
      </c>
      <c r="T27" s="35" t="s">
        <v>58</v>
      </c>
    </row>
    <row r="28" spans="1:20" s="1" customFormat="1" ht="32.25" customHeight="1">
      <c r="A28" s="21"/>
      <c r="B28" s="37">
        <f t="shared" ref="B28:I28" si="16">B11</f>
        <v>15</v>
      </c>
      <c r="C28" s="29">
        <f t="shared" si="16"/>
        <v>1514</v>
      </c>
      <c r="D28" s="22">
        <f t="shared" si="16"/>
        <v>5121855100</v>
      </c>
      <c r="E28" s="38" t="str">
        <f t="shared" si="16"/>
        <v>Іванівська рада</v>
      </c>
      <c r="F28" s="39" t="str">
        <f t="shared" si="16"/>
        <v>150-ВК,151-ВК</v>
      </c>
      <c r="G28" s="32">
        <v>44753</v>
      </c>
      <c r="H28" s="40">
        <f t="shared" si="16"/>
        <v>44927</v>
      </c>
      <c r="I28" s="40">
        <f t="shared" si="16"/>
        <v>44927</v>
      </c>
      <c r="J28" s="30">
        <v>5121883802</v>
      </c>
      <c r="K28" s="20" t="s">
        <v>53</v>
      </c>
      <c r="L28" s="20"/>
      <c r="M28" s="20"/>
      <c r="N28" s="42" t="s">
        <v>58</v>
      </c>
      <c r="O28" s="42" t="s">
        <v>58</v>
      </c>
      <c r="P28" s="41"/>
      <c r="Q28" s="41"/>
      <c r="R28" s="41"/>
      <c r="S28" s="35" t="s">
        <v>58</v>
      </c>
      <c r="T28" s="35" t="s">
        <v>58</v>
      </c>
    </row>
    <row r="29" spans="1:20" s="1" customFormat="1" ht="31.5" customHeight="1">
      <c r="A29" s="26"/>
      <c r="B29" s="43">
        <f t="shared" ref="B29:I29" si="17">B11</f>
        <v>15</v>
      </c>
      <c r="C29" s="44">
        <f t="shared" si="17"/>
        <v>1514</v>
      </c>
      <c r="D29" s="27">
        <f t="shared" si="17"/>
        <v>5121855100</v>
      </c>
      <c r="E29" s="27" t="str">
        <f t="shared" si="17"/>
        <v>Іванівська рада</v>
      </c>
      <c r="F29" s="45" t="str">
        <f t="shared" si="17"/>
        <v>150-ВК,151-ВК</v>
      </c>
      <c r="G29" s="46">
        <v>44753</v>
      </c>
      <c r="H29" s="47">
        <f t="shared" si="17"/>
        <v>44927</v>
      </c>
      <c r="I29" s="47">
        <f t="shared" si="17"/>
        <v>44927</v>
      </c>
      <c r="J29" s="34">
        <v>5121883803</v>
      </c>
      <c r="K29" s="34" t="s">
        <v>54</v>
      </c>
      <c r="L29" s="34"/>
      <c r="M29" s="34"/>
      <c r="N29" s="35" t="s">
        <v>58</v>
      </c>
      <c r="O29" s="35" t="s">
        <v>58</v>
      </c>
      <c r="P29" s="36"/>
      <c r="Q29" s="36"/>
      <c r="R29" s="36"/>
      <c r="S29" s="35" t="s">
        <v>58</v>
      </c>
      <c r="T29" s="35" t="s">
        <v>58</v>
      </c>
    </row>
    <row r="30" spans="1:20" s="1" customFormat="1" hidden="1">
      <c r="A30" s="49"/>
      <c r="B30" s="49"/>
      <c r="C30" s="49"/>
      <c r="D30" s="49"/>
      <c r="E30" s="49"/>
      <c r="F30" s="53"/>
      <c r="G30" s="53"/>
      <c r="H30" s="53"/>
      <c r="I30" s="53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s="1" customFormat="1" hidden="1">
      <c r="A31" s="49"/>
      <c r="B31" s="49"/>
      <c r="C31" s="49"/>
      <c r="D31" s="49"/>
      <c r="E31" s="49"/>
      <c r="F31" s="53"/>
      <c r="G31" s="53"/>
      <c r="H31" s="53"/>
      <c r="I31" s="53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s="1" customFormat="1" hidden="1">
      <c r="A32" s="49"/>
      <c r="B32" s="49"/>
      <c r="C32" s="49"/>
      <c r="D32" s="49"/>
      <c r="E32" s="49"/>
      <c r="F32" s="53"/>
      <c r="G32" s="53"/>
      <c r="H32" s="53"/>
      <c r="I32" s="53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1" s="1" customFormat="1">
      <c r="A33" s="11"/>
      <c r="B33" s="11"/>
      <c r="C33" s="11"/>
      <c r="D33" s="11"/>
      <c r="E33" s="11"/>
      <c r="F33" s="12"/>
      <c r="G33" s="12"/>
      <c r="H33" s="12"/>
      <c r="I33" s="12"/>
      <c r="J33" s="12"/>
      <c r="K33" s="12"/>
      <c r="L33" s="13"/>
      <c r="M33" s="13"/>
      <c r="N33" s="12"/>
      <c r="O33" s="12"/>
      <c r="P33" s="12"/>
      <c r="Q33" s="12"/>
      <c r="R33" s="12"/>
      <c r="S33" s="12"/>
      <c r="T33" s="12"/>
    </row>
    <row r="34" spans="1:21" s="1" customFormat="1">
      <c r="A34" s="64" t="s">
        <v>11</v>
      </c>
      <c r="B34" s="64"/>
      <c r="C34" s="9"/>
      <c r="D34"/>
      <c r="E34"/>
      <c r="F34" s="2"/>
      <c r="G34" s="2"/>
      <c r="H34" s="2"/>
      <c r="I34" s="2"/>
      <c r="J34" s="2"/>
      <c r="K34" s="2"/>
      <c r="L34" s="2"/>
      <c r="M34" s="2"/>
      <c r="N34" s="6"/>
      <c r="O34"/>
      <c r="P34"/>
      <c r="Q34"/>
      <c r="R34"/>
      <c r="S34"/>
      <c r="T34"/>
      <c r="U34"/>
    </row>
    <row r="35" spans="1:21" s="1" customFormat="1" ht="29.25" customHeight="1">
      <c r="A35" s="8">
        <v>1</v>
      </c>
      <c r="B35" s="48" t="s">
        <v>17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7"/>
    </row>
    <row r="36" spans="1:21" s="1" customFormat="1" ht="60.75" customHeight="1">
      <c r="A36" s="8">
        <v>2</v>
      </c>
      <c r="B36" s="48" t="s">
        <v>30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7"/>
    </row>
    <row r="37" spans="1:21" s="1" customFormat="1" ht="41.25" customHeight="1">
      <c r="A37" s="8">
        <v>3</v>
      </c>
      <c r="B37" s="48" t="s">
        <v>31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5"/>
    </row>
    <row r="38" spans="1:21" s="1" customFormat="1" ht="30" customHeight="1">
      <c r="A38" s="8">
        <v>4</v>
      </c>
      <c r="B38" s="65" t="s">
        <v>32</v>
      </c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5"/>
    </row>
    <row r="39" spans="1:21" s="1" customFormat="1"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21" ht="16.5">
      <c r="A40" s="59" t="s">
        <v>18</v>
      </c>
      <c r="B40" s="59"/>
      <c r="C40" s="59"/>
      <c r="D40" s="59"/>
      <c r="E40" s="16"/>
      <c r="F40" s="15"/>
      <c r="G40" s="15"/>
      <c r="H40" s="15"/>
      <c r="I40"/>
      <c r="J40" s="60" t="s">
        <v>34</v>
      </c>
      <c r="K40" s="60"/>
      <c r="L40" s="60"/>
      <c r="M40" s="60"/>
      <c r="N40" s="60"/>
      <c r="O40"/>
    </row>
    <row r="41" spans="1:21">
      <c r="F41" s="61" t="s">
        <v>19</v>
      </c>
      <c r="G41" s="62"/>
      <c r="H41" s="62"/>
      <c r="I41"/>
      <c r="J41" s="61" t="s">
        <v>20</v>
      </c>
      <c r="K41" s="61"/>
      <c r="L41" s="61"/>
      <c r="M41" s="61"/>
      <c r="N41" s="61"/>
      <c r="O41"/>
    </row>
    <row r="42" spans="1:21" s="1" customFormat="1"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21" s="1" customFormat="1"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s="1" customFormat="1"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s="1" customFormat="1"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s="1" customFormat="1"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s="1" customFormat="1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s="1" customFormat="1"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6:15" s="1" customFormat="1">
      <c r="F49" s="2"/>
      <c r="G49" s="2"/>
      <c r="H49" s="2"/>
      <c r="I49" s="2"/>
      <c r="J49" s="2"/>
      <c r="K49" s="2"/>
      <c r="L49" s="2"/>
      <c r="M49" s="2"/>
      <c r="N49" s="2"/>
      <c r="O49" s="2"/>
    </row>
  </sheetData>
  <mergeCells count="45">
    <mergeCell ref="A40:D40"/>
    <mergeCell ref="J40:N40"/>
    <mergeCell ref="F41:H41"/>
    <mergeCell ref="J41:N41"/>
    <mergeCell ref="P2:T2"/>
    <mergeCell ref="B37:T37"/>
    <mergeCell ref="A34:B34"/>
    <mergeCell ref="D7:I7"/>
    <mergeCell ref="A30:A32"/>
    <mergeCell ref="B30:B32"/>
    <mergeCell ref="C30:C32"/>
    <mergeCell ref="D30:D32"/>
    <mergeCell ref="F30:F32"/>
    <mergeCell ref="B38:T38"/>
    <mergeCell ref="G30:G32"/>
    <mergeCell ref="H30:H32"/>
    <mergeCell ref="I30:I32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D6:E6"/>
    <mergeCell ref="F6:G6"/>
    <mergeCell ref="H6:K6"/>
    <mergeCell ref="B35:T35"/>
    <mergeCell ref="B36:T36"/>
    <mergeCell ref="E30:E32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Мунтян Валентина Іванівна</cp:lastModifiedBy>
  <cp:lastPrinted>2020-07-29T08:28:13Z</cp:lastPrinted>
  <dcterms:created xsi:type="dcterms:W3CDTF">2020-06-11T13:55:41Z</dcterms:created>
  <dcterms:modified xsi:type="dcterms:W3CDTF">2022-08-05T09:39:24Z</dcterms:modified>
</cp:coreProperties>
</file>